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8800" windowHeight="1243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13" i="1"/>
</calcChain>
</file>

<file path=xl/sharedStrings.xml><?xml version="1.0" encoding="utf-8"?>
<sst xmlns="http://schemas.openxmlformats.org/spreadsheetml/2006/main" count="91" uniqueCount="66">
  <si>
    <t>Лесничество</t>
  </si>
  <si>
    <t>Наличие схемы участка</t>
  </si>
  <si>
    <t>Участковое лесничество</t>
  </si>
  <si>
    <t>№ квартала</t>
  </si>
  <si>
    <t>№№ выделов</t>
  </si>
  <si>
    <t>Широта (Y)</t>
  </si>
  <si>
    <t>Долгота (X)</t>
  </si>
  <si>
    <t>Характеристика земель</t>
  </si>
  <si>
    <t>нет</t>
  </si>
  <si>
    <t>Площадь, га</t>
  </si>
  <si>
    <t>Координаты (при наличии)</t>
  </si>
  <si>
    <t>Необходимые подготовительные работы</t>
  </si>
  <si>
    <t>Проведенные подготовительные работы</t>
  </si>
  <si>
    <t>Наименование мероприятия</t>
  </si>
  <si>
    <t>Лесной район</t>
  </si>
  <si>
    <t>Тип лесорастительных условий</t>
  </si>
  <si>
    <t>Рельеф</t>
  </si>
  <si>
    <t>Почва</t>
  </si>
  <si>
    <t xml:space="preserve">Местоположение </t>
  </si>
  <si>
    <t>Транспортная доступность участка</t>
  </si>
  <si>
    <t>Площадь участка, га</t>
  </si>
  <si>
    <t>Степень готовности участка к выполнению работ по "компенсационному" лесовосстановлению и лесоразведению</t>
  </si>
  <si>
    <t>Наличие ограничений для выполнения работ (зоны охраны объектов культурного наследия и другие зоны с особыми условиями использования территории)</t>
  </si>
  <si>
    <t>доступен, к участку прилегает грунтовая дорога</t>
  </si>
  <si>
    <t>Категория земель, требующих лесовосстановления или лесоразведения</t>
  </si>
  <si>
    <t>Способ лесовосстановления  (искусственный/комбинированный) или лесоразведения (искуственный)</t>
  </si>
  <si>
    <t>равнинный</t>
  </si>
  <si>
    <t xml:space="preserve">Группа типов леса </t>
  </si>
  <si>
    <t>Информация о землях, предназначенных для «компенсационного» лесовосстановления и лесоразведения на территории лесного фонда</t>
  </si>
  <si>
    <t>вырубка</t>
  </si>
  <si>
    <t>лесостепной</t>
  </si>
  <si>
    <t>В2</t>
  </si>
  <si>
    <t>искусственный</t>
  </si>
  <si>
    <t>не требуется</t>
  </si>
  <si>
    <t>земли лесного фонда</t>
  </si>
  <si>
    <t>ранее согласованные</t>
  </si>
  <si>
    <t>Щигровское</t>
  </si>
  <si>
    <t>сенокос</t>
  </si>
  <si>
    <t>Е2</t>
  </si>
  <si>
    <t>Дбсв</t>
  </si>
  <si>
    <t>серая лесная</t>
  </si>
  <si>
    <t>доступен</t>
  </si>
  <si>
    <t>52 02 47</t>
  </si>
  <si>
    <t>36 69 39</t>
  </si>
  <si>
    <t>Частичная подготовка почвы</t>
  </si>
  <si>
    <t>Железногорское</t>
  </si>
  <si>
    <t>С2</t>
  </si>
  <si>
    <t>СДСН</t>
  </si>
  <si>
    <t>пологий склон</t>
  </si>
  <si>
    <t>темно-серые супесчаные</t>
  </si>
  <si>
    <t>есть</t>
  </si>
  <si>
    <t>3(3)</t>
  </si>
  <si>
    <t>очистка от нежелательной древесно-кустарниковой растительности</t>
  </si>
  <si>
    <t>52.37054</t>
  </si>
  <si>
    <t>35.2667</t>
  </si>
  <si>
    <t>Золотухинское</t>
  </si>
  <si>
    <t>Донецкое (бывшее В.Любажское)</t>
  </si>
  <si>
    <t>Донецкое (бывшее Фатежское)</t>
  </si>
  <si>
    <t>пастбище</t>
  </si>
  <si>
    <t>погибшие культуры</t>
  </si>
  <si>
    <t>Д2</t>
  </si>
  <si>
    <t>52.162204</t>
  </si>
  <si>
    <t>36.187738</t>
  </si>
  <si>
    <t>51.945976</t>
  </si>
  <si>
    <t>35.731482</t>
  </si>
  <si>
    <t>на "20.02.2026"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</si>
</sst>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3" borderId="0" xfId="0" applyFill="1"/>
    <xf numFmtId="0" fontId="4" fillId="0" borderId="11" xfId="1" applyFont="1" applyFill="1" applyBorder="1" applyAlignment="1">
      <alignment horizontal="center" vertical="center" wrapText="1"/>
    </xf>
    <xf numFmtId="0" fontId="0" fillId="2" borderId="0" xfId="0" applyFill="1"/>
    <xf numFmtId="0" fontId="4" fillId="3" borderId="11" xfId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695954</xdr:colOff>
      <xdr:row>7</xdr:row>
      <xdr:rowOff>0</xdr:rowOff>
    </xdr:from>
    <xdr:ext cx="4761240" cy="937629"/>
    <xdr:sp macro="" textlink="">
      <xdr:nvSpPr>
        <xdr:cNvPr id="2" name="Прямоугольник 1" hidden="1"/>
        <xdr:cNvSpPr/>
      </xdr:nvSpPr>
      <xdr:spPr>
        <a:xfrm rot="20304643">
          <a:off x="5467979" y="2514600"/>
          <a:ext cx="476124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54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</a:rPr>
            <a:t>О  Б  Р  А  З  Е  Ц</a:t>
          </a:r>
        </a:p>
      </xdr:txBody>
    </xdr:sp>
    <xdr:clientData/>
  </xdr:oneCellAnchor>
  <xdr:oneCellAnchor>
    <xdr:from>
      <xdr:col>4</xdr:col>
      <xdr:colOff>917277</xdr:colOff>
      <xdr:row>7</xdr:row>
      <xdr:rowOff>0</xdr:rowOff>
    </xdr:from>
    <xdr:ext cx="184730" cy="937629"/>
    <xdr:sp macro="" textlink="">
      <xdr:nvSpPr>
        <xdr:cNvPr id="3" name="Прямоугольник 2"/>
        <xdr:cNvSpPr/>
      </xdr:nvSpPr>
      <xdr:spPr>
        <a:xfrm rot="20304643">
          <a:off x="9004002" y="2514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4</xdr:col>
      <xdr:colOff>917279</xdr:colOff>
      <xdr:row>7</xdr:row>
      <xdr:rowOff>0</xdr:rowOff>
    </xdr:from>
    <xdr:ext cx="184730" cy="937629"/>
    <xdr:sp macro="" textlink="">
      <xdr:nvSpPr>
        <xdr:cNvPr id="4" name="Прямоугольник 3"/>
        <xdr:cNvSpPr/>
      </xdr:nvSpPr>
      <xdr:spPr>
        <a:xfrm rot="20304643">
          <a:off x="9004004" y="2514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4</xdr:col>
      <xdr:colOff>917280</xdr:colOff>
      <xdr:row>7</xdr:row>
      <xdr:rowOff>0</xdr:rowOff>
    </xdr:from>
    <xdr:ext cx="184730" cy="937629"/>
    <xdr:sp macro="" textlink="">
      <xdr:nvSpPr>
        <xdr:cNvPr id="5" name="Прямоугольник 4"/>
        <xdr:cNvSpPr/>
      </xdr:nvSpPr>
      <xdr:spPr>
        <a:xfrm rot="20304643">
          <a:off x="9004005" y="2514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917277</xdr:colOff>
      <xdr:row>7</xdr:row>
      <xdr:rowOff>0</xdr:rowOff>
    </xdr:from>
    <xdr:ext cx="184730" cy="937629"/>
    <xdr:sp macro="" textlink="">
      <xdr:nvSpPr>
        <xdr:cNvPr id="6" name="Прямоугольник 5"/>
        <xdr:cNvSpPr/>
      </xdr:nvSpPr>
      <xdr:spPr>
        <a:xfrm rot="20304643">
          <a:off x="4447130" y="4101353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917279</xdr:colOff>
      <xdr:row>7</xdr:row>
      <xdr:rowOff>0</xdr:rowOff>
    </xdr:from>
    <xdr:ext cx="184730" cy="937629"/>
    <xdr:sp macro="" textlink="">
      <xdr:nvSpPr>
        <xdr:cNvPr id="7" name="Прямоугольник 6"/>
        <xdr:cNvSpPr/>
      </xdr:nvSpPr>
      <xdr:spPr>
        <a:xfrm rot="20304643">
          <a:off x="4447132" y="4101353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917280</xdr:colOff>
      <xdr:row>7</xdr:row>
      <xdr:rowOff>0</xdr:rowOff>
    </xdr:from>
    <xdr:ext cx="184730" cy="937629"/>
    <xdr:sp macro="" textlink="">
      <xdr:nvSpPr>
        <xdr:cNvPr id="8" name="Прямоугольник 7"/>
        <xdr:cNvSpPr/>
      </xdr:nvSpPr>
      <xdr:spPr>
        <a:xfrm rot="20304643">
          <a:off x="4447133" y="4101353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3"/>
  <sheetViews>
    <sheetView tabSelected="1" zoomScale="85" zoomScaleNormal="85" workbookViewId="0">
      <selection activeCell="L13" sqref="L13"/>
    </sheetView>
  </sheetViews>
  <sheetFormatPr defaultRowHeight="15"/>
  <cols>
    <col min="1" max="1" width="13.85546875" customWidth="1"/>
    <col min="2" max="2" width="14" customWidth="1"/>
    <col min="3" max="3" width="11.85546875" customWidth="1"/>
    <col min="4" max="4" width="13.28515625" customWidth="1"/>
    <col min="5" max="5" width="21.85546875" customWidth="1"/>
    <col min="6" max="6" width="17.28515625" customWidth="1"/>
    <col min="7" max="7" width="14.28515625" customWidth="1"/>
    <col min="8" max="8" width="11.85546875" customWidth="1"/>
    <col min="9" max="10" width="13" customWidth="1"/>
    <col min="11" max="11" width="11.140625" customWidth="1"/>
    <col min="12" max="12" width="18.7109375" customWidth="1"/>
    <col min="13" max="13" width="22.7109375" customWidth="1"/>
    <col min="14" max="15" width="16.28515625" customWidth="1"/>
    <col min="16" max="16" width="12.7109375" customWidth="1"/>
    <col min="17" max="17" width="15.140625" customWidth="1"/>
    <col min="18" max="18" width="16.28515625" customWidth="1"/>
    <col min="19" max="19" width="13" customWidth="1"/>
    <col min="20" max="20" width="25.85546875" customWidth="1"/>
    <col min="21" max="21" width="13.140625" customWidth="1"/>
    <col min="22" max="22" width="14.5703125" customWidth="1"/>
  </cols>
  <sheetData>
    <row r="1" spans="1:22" ht="35.25" customHeight="1">
      <c r="A1" s="21" t="s">
        <v>28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47.25" customHeight="1">
      <c r="A2" s="35" t="s">
        <v>65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5.75">
      <c r="A3" s="2"/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1"/>
      <c r="N3" s="3"/>
      <c r="O3" s="3"/>
      <c r="P3" s="3"/>
      <c r="Q3" s="3"/>
      <c r="R3" s="3"/>
      <c r="S3" s="3"/>
      <c r="T3" s="3"/>
      <c r="U3" s="4"/>
      <c r="V3" s="4"/>
    </row>
    <row r="4" spans="1:22" ht="76.5" customHeight="1">
      <c r="A4" s="28" t="s">
        <v>18</v>
      </c>
      <c r="B4" s="29"/>
      <c r="C4" s="29"/>
      <c r="D4" s="30"/>
      <c r="E4" s="26" t="s">
        <v>20</v>
      </c>
      <c r="F4" s="26" t="s">
        <v>24</v>
      </c>
      <c r="G4" s="31" t="s">
        <v>14</v>
      </c>
      <c r="H4" s="31" t="s">
        <v>15</v>
      </c>
      <c r="I4" s="31" t="s">
        <v>27</v>
      </c>
      <c r="J4" s="37" t="s">
        <v>16</v>
      </c>
      <c r="K4" s="37" t="s">
        <v>17</v>
      </c>
      <c r="L4" s="26" t="s">
        <v>7</v>
      </c>
      <c r="M4" s="26" t="s">
        <v>25</v>
      </c>
      <c r="N4" s="26" t="s">
        <v>19</v>
      </c>
      <c r="O4" s="32" t="s">
        <v>21</v>
      </c>
      <c r="P4" s="33"/>
      <c r="Q4" s="33"/>
      <c r="R4" s="34"/>
      <c r="S4" s="26" t="s">
        <v>1</v>
      </c>
      <c r="T4" s="26" t="s">
        <v>22</v>
      </c>
      <c r="U4" s="22" t="s">
        <v>10</v>
      </c>
      <c r="V4" s="23"/>
    </row>
    <row r="5" spans="1:22" ht="35.25" customHeight="1">
      <c r="A5" s="26" t="s">
        <v>0</v>
      </c>
      <c r="B5" s="26" t="s">
        <v>2</v>
      </c>
      <c r="C5" s="26" t="s">
        <v>3</v>
      </c>
      <c r="D5" s="26" t="s">
        <v>4</v>
      </c>
      <c r="E5" s="27"/>
      <c r="F5" s="27"/>
      <c r="G5" s="31"/>
      <c r="H5" s="31"/>
      <c r="I5" s="31"/>
      <c r="J5" s="37"/>
      <c r="K5" s="37"/>
      <c r="L5" s="27"/>
      <c r="M5" s="27"/>
      <c r="N5" s="27"/>
      <c r="O5" s="31" t="s">
        <v>11</v>
      </c>
      <c r="P5" s="31"/>
      <c r="Q5" s="31" t="s">
        <v>12</v>
      </c>
      <c r="R5" s="31"/>
      <c r="S5" s="27"/>
      <c r="T5" s="27"/>
      <c r="U5" s="24"/>
      <c r="V5" s="25"/>
    </row>
    <row r="6" spans="1:22" ht="94.5" customHeight="1">
      <c r="A6" s="27"/>
      <c r="B6" s="27"/>
      <c r="C6" s="27"/>
      <c r="D6" s="27"/>
      <c r="E6" s="36"/>
      <c r="F6" s="27"/>
      <c r="G6" s="31"/>
      <c r="H6" s="31"/>
      <c r="I6" s="31"/>
      <c r="J6" s="37"/>
      <c r="K6" s="37"/>
      <c r="L6" s="27"/>
      <c r="M6" s="27"/>
      <c r="N6" s="27"/>
      <c r="O6" s="5" t="s">
        <v>13</v>
      </c>
      <c r="P6" s="5" t="s">
        <v>9</v>
      </c>
      <c r="Q6" s="5" t="s">
        <v>13</v>
      </c>
      <c r="R6" s="5" t="s">
        <v>9</v>
      </c>
      <c r="S6" s="27"/>
      <c r="T6" s="27"/>
      <c r="U6" s="6" t="s">
        <v>5</v>
      </c>
      <c r="V6" s="6" t="s">
        <v>6</v>
      </c>
    </row>
    <row r="7" spans="1:22" ht="17.25" customHeight="1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7">
        <v>8</v>
      </c>
      <c r="H7" s="7">
        <v>9</v>
      </c>
      <c r="I7" s="7">
        <v>10</v>
      </c>
      <c r="J7" s="7">
        <v>11</v>
      </c>
      <c r="K7" s="7">
        <v>12</v>
      </c>
      <c r="L7" s="7">
        <v>13</v>
      </c>
      <c r="M7" s="7">
        <v>14</v>
      </c>
      <c r="N7" s="7">
        <v>15</v>
      </c>
      <c r="O7" s="7">
        <v>16</v>
      </c>
      <c r="P7" s="7">
        <v>17</v>
      </c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</row>
    <row r="8" spans="1:22" ht="78.75" customHeight="1">
      <c r="A8" s="11" t="s">
        <v>45</v>
      </c>
      <c r="B8" s="11" t="s">
        <v>45</v>
      </c>
      <c r="C8" s="11">
        <v>34</v>
      </c>
      <c r="D8" s="11" t="s">
        <v>51</v>
      </c>
      <c r="E8" s="11">
        <v>1.2</v>
      </c>
      <c r="F8" s="11" t="s">
        <v>29</v>
      </c>
      <c r="G8" s="11" t="s">
        <v>30</v>
      </c>
      <c r="H8" s="11" t="s">
        <v>46</v>
      </c>
      <c r="I8" s="11" t="s">
        <v>47</v>
      </c>
      <c r="J8" s="11" t="s">
        <v>48</v>
      </c>
      <c r="K8" s="11" t="s">
        <v>49</v>
      </c>
      <c r="L8" s="11" t="s">
        <v>34</v>
      </c>
      <c r="M8" s="11" t="s">
        <v>32</v>
      </c>
      <c r="N8" s="11" t="s">
        <v>23</v>
      </c>
      <c r="O8" s="11" t="s">
        <v>52</v>
      </c>
      <c r="P8" s="11">
        <v>1.2</v>
      </c>
      <c r="Q8" s="11"/>
      <c r="R8" s="11">
        <v>0</v>
      </c>
      <c r="S8" s="11" t="s">
        <v>50</v>
      </c>
      <c r="T8" s="11" t="s">
        <v>8</v>
      </c>
      <c r="U8" s="11" t="s">
        <v>53</v>
      </c>
      <c r="V8" s="11" t="s">
        <v>54</v>
      </c>
    </row>
    <row r="9" spans="1:22" s="10" customFormat="1" ht="78.75" customHeight="1">
      <c r="A9" s="12" t="s">
        <v>55</v>
      </c>
      <c r="B9" s="12" t="s">
        <v>56</v>
      </c>
      <c r="C9" s="13">
        <v>129</v>
      </c>
      <c r="D9" s="13">
        <v>7</v>
      </c>
      <c r="E9" s="13">
        <v>3.3159999999999998</v>
      </c>
      <c r="F9" s="12" t="s">
        <v>59</v>
      </c>
      <c r="G9" s="11" t="s">
        <v>30</v>
      </c>
      <c r="H9" s="13" t="s">
        <v>60</v>
      </c>
      <c r="I9" s="11"/>
      <c r="J9" s="14" t="s">
        <v>26</v>
      </c>
      <c r="K9" s="11"/>
      <c r="L9" s="11" t="s">
        <v>34</v>
      </c>
      <c r="M9" s="11" t="s">
        <v>32</v>
      </c>
      <c r="N9" s="11" t="s">
        <v>23</v>
      </c>
      <c r="O9" s="11" t="s">
        <v>52</v>
      </c>
      <c r="P9" s="11">
        <v>3.3159999999999998</v>
      </c>
      <c r="Q9" s="11"/>
      <c r="R9" s="15"/>
      <c r="S9" s="11" t="s">
        <v>50</v>
      </c>
      <c r="T9" s="11" t="s">
        <v>8</v>
      </c>
      <c r="U9" s="13" t="s">
        <v>61</v>
      </c>
      <c r="V9" s="13" t="s">
        <v>62</v>
      </c>
    </row>
    <row r="10" spans="1:22" s="10" customFormat="1" ht="78.75" customHeight="1">
      <c r="A10" s="16" t="s">
        <v>55</v>
      </c>
      <c r="B10" s="16" t="s">
        <v>57</v>
      </c>
      <c r="C10" s="17">
        <v>111</v>
      </c>
      <c r="D10" s="17">
        <v>1</v>
      </c>
      <c r="E10" s="17">
        <v>4.2</v>
      </c>
      <c r="F10" s="17" t="s">
        <v>58</v>
      </c>
      <c r="G10" s="11" t="s">
        <v>30</v>
      </c>
      <c r="H10" s="17" t="s">
        <v>31</v>
      </c>
      <c r="I10" s="11"/>
      <c r="J10" s="14" t="s">
        <v>26</v>
      </c>
      <c r="K10" s="11"/>
      <c r="L10" s="11" t="s">
        <v>34</v>
      </c>
      <c r="M10" s="11" t="s">
        <v>32</v>
      </c>
      <c r="N10" s="11" t="s">
        <v>23</v>
      </c>
      <c r="O10" s="11" t="s">
        <v>33</v>
      </c>
      <c r="P10" s="11"/>
      <c r="Q10" s="11"/>
      <c r="R10" s="15"/>
      <c r="S10" s="11" t="s">
        <v>50</v>
      </c>
      <c r="T10" s="11" t="s">
        <v>8</v>
      </c>
      <c r="U10" s="17" t="s">
        <v>63</v>
      </c>
      <c r="V10" s="17" t="s">
        <v>64</v>
      </c>
    </row>
    <row r="11" spans="1:22" ht="47.25">
      <c r="A11" s="11" t="s">
        <v>36</v>
      </c>
      <c r="B11" s="11" t="s">
        <v>36</v>
      </c>
      <c r="C11" s="11">
        <v>29</v>
      </c>
      <c r="D11" s="11">
        <v>3</v>
      </c>
      <c r="E11" s="11">
        <v>1.9038999999999999</v>
      </c>
      <c r="F11" s="11" t="s">
        <v>37</v>
      </c>
      <c r="G11" s="14" t="s">
        <v>30</v>
      </c>
      <c r="H11" s="11" t="s">
        <v>38</v>
      </c>
      <c r="I11" s="11" t="s">
        <v>39</v>
      </c>
      <c r="J11" s="14" t="s">
        <v>26</v>
      </c>
      <c r="K11" s="11" t="s">
        <v>40</v>
      </c>
      <c r="L11" s="11" t="s">
        <v>37</v>
      </c>
      <c r="M11" s="11" t="s">
        <v>32</v>
      </c>
      <c r="N11" s="11" t="s">
        <v>41</v>
      </c>
      <c r="O11" s="14" t="s">
        <v>44</v>
      </c>
      <c r="P11" s="11">
        <v>1.9038999999999999</v>
      </c>
      <c r="Q11" s="14" t="s">
        <v>33</v>
      </c>
      <c r="R11" s="11"/>
      <c r="S11" s="11"/>
      <c r="T11" s="11" t="s">
        <v>8</v>
      </c>
      <c r="U11" s="11" t="s">
        <v>42</v>
      </c>
      <c r="V11" s="11" t="s">
        <v>43</v>
      </c>
    </row>
    <row r="12" spans="1:22" ht="47.25" customHeight="1">
      <c r="A12" s="8"/>
      <c r="B12" s="18" t="s">
        <v>35</v>
      </c>
      <c r="C12" s="19"/>
      <c r="D12" s="20"/>
      <c r="E12" s="9">
        <v>10.619899999999999</v>
      </c>
    </row>
    <row r="13" spans="1:22" ht="15.75">
      <c r="E13" s="9">
        <f>SUM(E8,E9:E10,E11)</f>
        <v>10.619900000000001</v>
      </c>
    </row>
  </sheetData>
  <mergeCells count="24">
    <mergeCell ref="Q5:R5"/>
    <mergeCell ref="A2:V2"/>
    <mergeCell ref="E4:E6"/>
    <mergeCell ref="G4:G6"/>
    <mergeCell ref="H4:H6"/>
    <mergeCell ref="I4:I6"/>
    <mergeCell ref="K4:K6"/>
    <mergeCell ref="J4:J6"/>
    <mergeCell ref="B12:D12"/>
    <mergeCell ref="A1:V1"/>
    <mergeCell ref="U4:V5"/>
    <mergeCell ref="A5:A6"/>
    <mergeCell ref="B5:B6"/>
    <mergeCell ref="C5:C6"/>
    <mergeCell ref="D5:D6"/>
    <mergeCell ref="M4:M6"/>
    <mergeCell ref="N4:N6"/>
    <mergeCell ref="S4:S6"/>
    <mergeCell ref="T4:T6"/>
    <mergeCell ref="A4:D4"/>
    <mergeCell ref="F4:F6"/>
    <mergeCell ref="L4:L6"/>
    <mergeCell ref="O5:P5"/>
    <mergeCell ref="O4:R4"/>
  </mergeCells>
  <pageMargins left="0.7" right="0.7" top="0.75" bottom="0.75" header="0.3" footer="0.3"/>
  <pageSetup paperSize="8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2026-02-26T10:48:44Z</dcterms:modified>
</cp:coreProperties>
</file>