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22" i="1"/>
</calcChain>
</file>

<file path=xl/sharedStrings.xml><?xml version="1.0" encoding="utf-8"?>
<sst xmlns="http://schemas.openxmlformats.org/spreadsheetml/2006/main" count="259" uniqueCount="112">
  <si>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</si>
  <si>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</si>
  <si>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</si>
  <si>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</si>
  <si>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</si>
  <si>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</si>
  <si>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</si>
  <si>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</si>
  <si>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</si>
  <si>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</si>
  <si>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</si>
  <si>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</si>
  <si>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</si>
  <si>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</si>
  <si>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</si>
  <si>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</si>
  <si>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</si>
  <si>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</si>
  <si>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</si>
  <si>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</si>
  <si>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</si>
  <si>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</si>
  <si>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</si>
  <si>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доступен, к участку прилегает грунтовая дорога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</si>
  <si>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</si>
  <si>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</si>
  <si>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суглинок</t>
  </si>
  <si>
    <t>равнинный</t>
  </si>
  <si>
    <t xml:space="preserve">Группа типов леса </t>
  </si>
  <si>
    <t>Информация о землях, предназначенных для «компенсационного» лесовосстановления и лесоразведения на территории лесного фонда</t>
  </si>
  <si>
    <t>Обоянское</t>
  </si>
  <si>
    <t>47ч</t>
  </si>
  <si>
    <t>вырубка</t>
  </si>
  <si>
    <t>лесостепной</t>
  </si>
  <si>
    <t>В2</t>
  </si>
  <si>
    <t>ССРТ</t>
  </si>
  <si>
    <t>отсутствует</t>
  </si>
  <si>
    <t>искусственный</t>
  </si>
  <si>
    <t>не требуется</t>
  </si>
  <si>
    <t xml:space="preserve">есть </t>
  </si>
  <si>
    <t>51.18628</t>
  </si>
  <si>
    <t>36.16597</t>
  </si>
  <si>
    <t>Снижанское</t>
  </si>
  <si>
    <t>52.039292</t>
  </si>
  <si>
    <t>35.083364</t>
  </si>
  <si>
    <t>прогалина</t>
  </si>
  <si>
    <t>земли лесного фонда</t>
  </si>
  <si>
    <t>52.040203</t>
  </si>
  <si>
    <t>35.084806</t>
  </si>
  <si>
    <t>Дмитриевское</t>
  </si>
  <si>
    <t>супесчаная</t>
  </si>
  <si>
    <t>ранее согласованные</t>
  </si>
  <si>
    <t>Щигровское</t>
  </si>
  <si>
    <t>сенокос</t>
  </si>
  <si>
    <t>Е2</t>
  </si>
  <si>
    <t>Дбсв</t>
  </si>
  <si>
    <t>серая лесная</t>
  </si>
  <si>
    <t>доступен</t>
  </si>
  <si>
    <t>52 02 47</t>
  </si>
  <si>
    <t>36 69 39</t>
  </si>
  <si>
    <t>Курское</t>
  </si>
  <si>
    <t>Бесединское</t>
  </si>
  <si>
    <t>Прогалина</t>
  </si>
  <si>
    <t>Лесостепной район Европейской части РФ</t>
  </si>
  <si>
    <t>ДБСВ</t>
  </si>
  <si>
    <t>Деградированные глубоко гумусированные черноземные почвы</t>
  </si>
  <si>
    <t>доступный в сухую погоду</t>
  </si>
  <si>
    <t>Частичная подготовка почвы</t>
  </si>
  <si>
    <t>-</t>
  </si>
  <si>
    <t>51.630793</t>
  </si>
  <si>
    <t>36.601175</t>
  </si>
  <si>
    <t>Ленинское</t>
  </si>
  <si>
    <t>Слабо и средне-оподзоленные супесчаные почвы</t>
  </si>
  <si>
    <t>доступный круглогодично</t>
  </si>
  <si>
    <t>51.680969</t>
  </si>
  <si>
    <t>35.826432</t>
  </si>
  <si>
    <t>Железногорское</t>
  </si>
  <si>
    <t>Железногорское (б. Михайловское)</t>
  </si>
  <si>
    <t>20м</t>
  </si>
  <si>
    <t>С2</t>
  </si>
  <si>
    <t>СДСН</t>
  </si>
  <si>
    <t>пологий склон</t>
  </si>
  <si>
    <t>темно-серые супесчаные</t>
  </si>
  <si>
    <t>есть</t>
  </si>
  <si>
    <t>52.25335</t>
  </si>
  <si>
    <t>35.30836</t>
  </si>
  <si>
    <t>Кармановское</t>
  </si>
  <si>
    <t>притеррасная полоса РЛФ - сп.волнистый</t>
  </si>
  <si>
    <t>слабо и среднеоподзоленные супесчаные</t>
  </si>
  <si>
    <t>52.20882</t>
  </si>
  <si>
    <t>35.37596</t>
  </si>
  <si>
    <t>52.21548</t>
  </si>
  <si>
    <t>35.44735</t>
  </si>
  <si>
    <t>3(3)</t>
  </si>
  <si>
    <t>очистка от нежелательной древесно-кустарниковой растительности</t>
  </si>
  <si>
    <t>52.37054</t>
  </si>
  <si>
    <t>35.2667</t>
  </si>
  <si>
    <t>Золотухинское</t>
  </si>
  <si>
    <t>Донецкое (бывшее В.Любажское)</t>
  </si>
  <si>
    <t>Донецкое (бывшее Фатежское)</t>
  </si>
  <si>
    <t>пастбище</t>
  </si>
  <si>
    <t>погибшие культуры</t>
  </si>
  <si>
    <t>Д2</t>
  </si>
  <si>
    <t>52.048725</t>
  </si>
  <si>
    <t>36.070362</t>
  </si>
  <si>
    <t>52.178711</t>
  </si>
  <si>
    <t>35.895979</t>
  </si>
  <si>
    <t>52.162204</t>
  </si>
  <si>
    <t>36.187738</t>
  </si>
  <si>
    <t>51.945976</t>
  </si>
  <si>
    <t>35.731482</t>
  </si>
  <si>
    <t>на "20.10.2025"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</si>
</sst>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11" xfId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0" fontId="0" fillId="2" borderId="0" xfId="0" applyFill="1"/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695954</xdr:colOff>
      <xdr:row>7</xdr:row>
      <xdr:rowOff>0</xdr:rowOff>
    </xdr:from>
    <xdr:ext cx="4761240" cy="937629"/>
    <xdr:sp macro="" textlink="">
      <xdr:nvSpPr>
        <xdr:cNvPr id="2" name="Прямоугольник 1" hidden="1"/>
        <xdr:cNvSpPr/>
      </xdr:nvSpPr>
      <xdr:spPr>
        <a:xfrm rot="20304643">
          <a:off x="5467979" y="2514600"/>
          <a:ext cx="476124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54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О  Б  Р  А  З  Е  Ц</a:t>
          </a:r>
        </a:p>
      </xdr:txBody>
    </xdr:sp>
    <xdr:clientData/>
  </xdr:oneCellAnchor>
  <xdr:oneCellAnchor>
    <xdr:from>
      <xdr:col>4</xdr:col>
      <xdr:colOff>917277</xdr:colOff>
      <xdr:row>7</xdr:row>
      <xdr:rowOff>0</xdr:rowOff>
    </xdr:from>
    <xdr:ext cx="184730" cy="937629"/>
    <xdr:sp macro="" textlink="">
      <xdr:nvSpPr>
        <xdr:cNvPr id="3" name="Прямоугольник 2"/>
        <xdr:cNvSpPr/>
      </xdr:nvSpPr>
      <xdr:spPr>
        <a:xfrm rot="20304643">
          <a:off x="9004002" y="2514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4</xdr:col>
      <xdr:colOff>917279</xdr:colOff>
      <xdr:row>7</xdr:row>
      <xdr:rowOff>0</xdr:rowOff>
    </xdr:from>
    <xdr:ext cx="184730" cy="937629"/>
    <xdr:sp macro="" textlink="">
      <xdr:nvSpPr>
        <xdr:cNvPr id="4" name="Прямоугольник 3"/>
        <xdr:cNvSpPr/>
      </xdr:nvSpPr>
      <xdr:spPr>
        <a:xfrm rot="20304643">
          <a:off x="9004004" y="2514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4</xdr:col>
      <xdr:colOff>917280</xdr:colOff>
      <xdr:row>7</xdr:row>
      <xdr:rowOff>0</xdr:rowOff>
    </xdr:from>
    <xdr:ext cx="184730" cy="937629"/>
    <xdr:sp macro="" textlink="">
      <xdr:nvSpPr>
        <xdr:cNvPr id="5" name="Прямоугольник 4"/>
        <xdr:cNvSpPr/>
      </xdr:nvSpPr>
      <xdr:spPr>
        <a:xfrm rot="20304643">
          <a:off x="9004005" y="25146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917277</xdr:colOff>
      <xdr:row>7</xdr:row>
      <xdr:rowOff>0</xdr:rowOff>
    </xdr:from>
    <xdr:ext cx="184730" cy="937629"/>
    <xdr:sp macro="" textlink="">
      <xdr:nvSpPr>
        <xdr:cNvPr id="6" name="Прямоугольник 5"/>
        <xdr:cNvSpPr/>
      </xdr:nvSpPr>
      <xdr:spPr>
        <a:xfrm rot="20304643">
          <a:off x="4447130" y="410135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917279</xdr:colOff>
      <xdr:row>7</xdr:row>
      <xdr:rowOff>0</xdr:rowOff>
    </xdr:from>
    <xdr:ext cx="184730" cy="937629"/>
    <xdr:sp macro="" textlink="">
      <xdr:nvSpPr>
        <xdr:cNvPr id="7" name="Прямоугольник 6"/>
        <xdr:cNvSpPr/>
      </xdr:nvSpPr>
      <xdr:spPr>
        <a:xfrm rot="20304643">
          <a:off x="4447132" y="410135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917280</xdr:colOff>
      <xdr:row>7</xdr:row>
      <xdr:rowOff>0</xdr:rowOff>
    </xdr:from>
    <xdr:ext cx="184730" cy="937629"/>
    <xdr:sp macro="" textlink="">
      <xdr:nvSpPr>
        <xdr:cNvPr id="8" name="Прямоугольник 7"/>
        <xdr:cNvSpPr/>
      </xdr:nvSpPr>
      <xdr:spPr>
        <a:xfrm rot="20304643">
          <a:off x="4447133" y="410135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2"/>
  <sheetViews>
    <sheetView tabSelected="1" zoomScale="85" zoomScaleNormal="85" workbookViewId="0">
      <selection activeCell="F9" sqref="F9"/>
    </sheetView>
  </sheetViews>
  <sheetFormatPr defaultRowHeight="15"/>
  <cols>
    <col min="1" max="1" width="13.85546875" customWidth="1"/>
    <col min="2" max="2" width="14" customWidth="1"/>
    <col min="3" max="3" width="11.85546875" customWidth="1"/>
    <col min="4" max="4" width="13.28515625" customWidth="1"/>
    <col min="5" max="5" width="21.85546875" customWidth="1"/>
    <col min="6" max="6" width="17.28515625" customWidth="1"/>
    <col min="7" max="7" width="14.28515625" customWidth="1"/>
    <col min="8" max="8" width="11.85546875" customWidth="1"/>
    <col min="9" max="10" width="13" customWidth="1"/>
    <col min="11" max="11" width="11.140625" customWidth="1"/>
    <col min="12" max="12" width="18.7109375" customWidth="1"/>
    <col min="13" max="13" width="22.7109375" customWidth="1"/>
    <col min="14" max="15" width="16.28515625" customWidth="1"/>
    <col min="16" max="16" width="12.7109375" customWidth="1"/>
    <col min="17" max="17" width="15.140625" customWidth="1"/>
    <col min="18" max="18" width="16.28515625" customWidth="1"/>
    <col min="19" max="19" width="13" customWidth="1"/>
    <col min="20" max="20" width="25.85546875" customWidth="1"/>
    <col min="21" max="21" width="13.140625" customWidth="1"/>
    <col min="22" max="22" width="14.5703125" customWidth="1"/>
  </cols>
  <sheetData>
    <row r="1" spans="1:22" ht="35.25" customHeight="1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47.25" customHeight="1">
      <c r="A2" s="24" t="s">
        <v>111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5.7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2" ht="76.5" customHeight="1">
      <c r="A4" s="37" t="s">
        <v>18</v>
      </c>
      <c r="B4" s="38"/>
      <c r="C4" s="38"/>
      <c r="D4" s="39"/>
      <c r="E4" s="25" t="s">
        <v>20</v>
      </c>
      <c r="F4" s="25" t="s">
        <v>24</v>
      </c>
      <c r="G4" s="23" t="s">
        <v>14</v>
      </c>
      <c r="H4" s="23" t="s">
        <v>15</v>
      </c>
      <c r="I4" s="23" t="s">
        <v>28</v>
      </c>
      <c r="J4" s="28" t="s">
        <v>16</v>
      </c>
      <c r="K4" s="28" t="s">
        <v>17</v>
      </c>
      <c r="L4" s="25" t="s">
        <v>7</v>
      </c>
      <c r="M4" s="25" t="s">
        <v>25</v>
      </c>
      <c r="N4" s="25" t="s">
        <v>19</v>
      </c>
      <c r="O4" s="40" t="s">
        <v>21</v>
      </c>
      <c r="P4" s="41"/>
      <c r="Q4" s="41"/>
      <c r="R4" s="42"/>
      <c r="S4" s="25" t="s">
        <v>1</v>
      </c>
      <c r="T4" s="25" t="s">
        <v>22</v>
      </c>
      <c r="U4" s="33" t="s">
        <v>10</v>
      </c>
      <c r="V4" s="34"/>
    </row>
    <row r="5" spans="1:22" ht="35.25" customHeight="1">
      <c r="A5" s="25" t="s">
        <v>0</v>
      </c>
      <c r="B5" s="25" t="s">
        <v>2</v>
      </c>
      <c r="C5" s="25" t="s">
        <v>3</v>
      </c>
      <c r="D5" s="25" t="s">
        <v>4</v>
      </c>
      <c r="E5" s="26"/>
      <c r="F5" s="26"/>
      <c r="G5" s="23"/>
      <c r="H5" s="23"/>
      <c r="I5" s="23"/>
      <c r="J5" s="28"/>
      <c r="K5" s="28"/>
      <c r="L5" s="26"/>
      <c r="M5" s="26"/>
      <c r="N5" s="26"/>
      <c r="O5" s="23" t="s">
        <v>11</v>
      </c>
      <c r="P5" s="23"/>
      <c r="Q5" s="23" t="s">
        <v>12</v>
      </c>
      <c r="R5" s="23"/>
      <c r="S5" s="26"/>
      <c r="T5" s="26"/>
      <c r="U5" s="35"/>
      <c r="V5" s="36"/>
    </row>
    <row r="6" spans="1:22" ht="94.5" customHeight="1">
      <c r="A6" s="26"/>
      <c r="B6" s="26"/>
      <c r="C6" s="26"/>
      <c r="D6" s="26"/>
      <c r="E6" s="27"/>
      <c r="F6" s="26"/>
      <c r="G6" s="23"/>
      <c r="H6" s="23"/>
      <c r="I6" s="23"/>
      <c r="J6" s="28"/>
      <c r="K6" s="28"/>
      <c r="L6" s="26"/>
      <c r="M6" s="26"/>
      <c r="N6" s="26"/>
      <c r="O6" s="5" t="s">
        <v>13</v>
      </c>
      <c r="P6" s="5" t="s">
        <v>9</v>
      </c>
      <c r="Q6" s="5" t="s">
        <v>13</v>
      </c>
      <c r="R6" s="5" t="s">
        <v>9</v>
      </c>
      <c r="S6" s="26"/>
      <c r="T6" s="26"/>
      <c r="U6" s="6" t="s">
        <v>5</v>
      </c>
      <c r="V6" s="6" t="s">
        <v>6</v>
      </c>
    </row>
    <row r="7" spans="1:22" ht="17.2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13</v>
      </c>
      <c r="M7" s="8">
        <v>14</v>
      </c>
      <c r="N7" s="8">
        <v>15</v>
      </c>
      <c r="O7" s="8">
        <v>16</v>
      </c>
      <c r="P7" s="8">
        <v>17</v>
      </c>
      <c r="Q7" s="8">
        <v>18</v>
      </c>
      <c r="R7" s="8">
        <v>19</v>
      </c>
      <c r="S7" s="8">
        <v>20</v>
      </c>
      <c r="T7" s="8">
        <v>21</v>
      </c>
      <c r="U7" s="8">
        <v>22</v>
      </c>
      <c r="V7" s="8">
        <v>23</v>
      </c>
    </row>
    <row r="8" spans="1:22" s="10" customFormat="1" ht="54" customHeight="1">
      <c r="A8" s="9" t="s">
        <v>49</v>
      </c>
      <c r="B8" s="9" t="s">
        <v>42</v>
      </c>
      <c r="C8" s="9">
        <v>110</v>
      </c>
      <c r="D8" s="9">
        <v>8</v>
      </c>
      <c r="E8" s="9">
        <v>2.5</v>
      </c>
      <c r="F8" s="9" t="s">
        <v>45</v>
      </c>
      <c r="G8" s="9" t="s">
        <v>33</v>
      </c>
      <c r="H8" s="9" t="s">
        <v>34</v>
      </c>
      <c r="I8" s="9" t="s">
        <v>35</v>
      </c>
      <c r="J8" s="9" t="s">
        <v>27</v>
      </c>
      <c r="K8" s="9" t="s">
        <v>50</v>
      </c>
      <c r="L8" s="9" t="s">
        <v>46</v>
      </c>
      <c r="M8" s="9" t="s">
        <v>37</v>
      </c>
      <c r="N8" s="9" t="s">
        <v>23</v>
      </c>
      <c r="O8" s="9" t="s">
        <v>38</v>
      </c>
      <c r="P8" s="9">
        <v>0</v>
      </c>
      <c r="Q8" s="9" t="s">
        <v>38</v>
      </c>
      <c r="R8" s="9">
        <v>0</v>
      </c>
      <c r="S8" s="9" t="s">
        <v>39</v>
      </c>
      <c r="T8" s="9" t="s">
        <v>8</v>
      </c>
      <c r="U8" s="9" t="s">
        <v>43</v>
      </c>
      <c r="V8" s="9" t="s">
        <v>44</v>
      </c>
    </row>
    <row r="9" spans="1:22" s="10" customFormat="1" ht="78.75" customHeight="1">
      <c r="A9" s="9" t="s">
        <v>49</v>
      </c>
      <c r="B9" s="9" t="s">
        <v>42</v>
      </c>
      <c r="C9" s="9">
        <v>111</v>
      </c>
      <c r="D9" s="9">
        <v>10</v>
      </c>
      <c r="E9" s="12">
        <v>5</v>
      </c>
      <c r="F9" s="9" t="s">
        <v>45</v>
      </c>
      <c r="G9" s="9" t="s">
        <v>33</v>
      </c>
      <c r="H9" s="9" t="s">
        <v>34</v>
      </c>
      <c r="I9" s="9" t="s">
        <v>35</v>
      </c>
      <c r="J9" s="9" t="s">
        <v>27</v>
      </c>
      <c r="K9" s="9" t="s">
        <v>50</v>
      </c>
      <c r="L9" s="9" t="s">
        <v>46</v>
      </c>
      <c r="M9" s="9" t="s">
        <v>37</v>
      </c>
      <c r="N9" s="9" t="s">
        <v>23</v>
      </c>
      <c r="O9" s="9" t="s">
        <v>38</v>
      </c>
      <c r="P9" s="9">
        <v>0</v>
      </c>
      <c r="Q9" s="9" t="s">
        <v>38</v>
      </c>
      <c r="R9" s="9">
        <v>0</v>
      </c>
      <c r="S9" s="9" t="s">
        <v>39</v>
      </c>
      <c r="T9" s="9" t="s">
        <v>8</v>
      </c>
      <c r="U9" s="9" t="s">
        <v>47</v>
      </c>
      <c r="V9" s="9" t="s">
        <v>48</v>
      </c>
    </row>
    <row r="10" spans="1:22" s="10" customFormat="1" ht="78.75" customHeight="1">
      <c r="A10" s="13" t="s">
        <v>76</v>
      </c>
      <c r="B10" s="13" t="s">
        <v>77</v>
      </c>
      <c r="C10" s="13" t="s">
        <v>78</v>
      </c>
      <c r="D10" s="13">
        <v>5</v>
      </c>
      <c r="E10" s="13">
        <v>0.3</v>
      </c>
      <c r="F10" s="13" t="s">
        <v>32</v>
      </c>
      <c r="G10" s="13" t="s">
        <v>33</v>
      </c>
      <c r="H10" s="13" t="s">
        <v>79</v>
      </c>
      <c r="I10" s="13" t="s">
        <v>80</v>
      </c>
      <c r="J10" s="13" t="s">
        <v>81</v>
      </c>
      <c r="K10" s="13" t="s">
        <v>82</v>
      </c>
      <c r="L10" s="13" t="s">
        <v>46</v>
      </c>
      <c r="M10" s="13" t="s">
        <v>37</v>
      </c>
      <c r="N10" s="13" t="s">
        <v>23</v>
      </c>
      <c r="O10" s="13" t="s">
        <v>38</v>
      </c>
      <c r="P10" s="13">
        <v>0</v>
      </c>
      <c r="Q10" s="13" t="s">
        <v>38</v>
      </c>
      <c r="R10" s="13">
        <v>0</v>
      </c>
      <c r="S10" s="13" t="s">
        <v>83</v>
      </c>
      <c r="T10" s="13" t="s">
        <v>8</v>
      </c>
      <c r="U10" s="13" t="s">
        <v>84</v>
      </c>
      <c r="V10" s="13" t="s">
        <v>85</v>
      </c>
    </row>
    <row r="11" spans="1:22" ht="78.75" customHeight="1">
      <c r="A11" s="11" t="s">
        <v>76</v>
      </c>
      <c r="B11" s="11" t="s">
        <v>76</v>
      </c>
      <c r="C11" s="11">
        <v>34</v>
      </c>
      <c r="D11" s="11" t="s">
        <v>93</v>
      </c>
      <c r="E11" s="11">
        <v>1.2</v>
      </c>
      <c r="F11" s="11" t="s">
        <v>32</v>
      </c>
      <c r="G11" s="11" t="s">
        <v>33</v>
      </c>
      <c r="H11" s="11" t="s">
        <v>79</v>
      </c>
      <c r="I11" s="11" t="s">
        <v>80</v>
      </c>
      <c r="J11" s="11" t="s">
        <v>81</v>
      </c>
      <c r="K11" s="11" t="s">
        <v>82</v>
      </c>
      <c r="L11" s="11" t="s">
        <v>46</v>
      </c>
      <c r="M11" s="11" t="s">
        <v>37</v>
      </c>
      <c r="N11" s="11" t="s">
        <v>23</v>
      </c>
      <c r="O11" s="11" t="s">
        <v>94</v>
      </c>
      <c r="P11" s="11">
        <v>1.2</v>
      </c>
      <c r="Q11" s="11"/>
      <c r="R11" s="11">
        <v>0</v>
      </c>
      <c r="S11" s="11" t="s">
        <v>83</v>
      </c>
      <c r="T11" s="11" t="s">
        <v>8</v>
      </c>
      <c r="U11" s="11" t="s">
        <v>95</v>
      </c>
      <c r="V11" s="11" t="s">
        <v>96</v>
      </c>
    </row>
    <row r="12" spans="1:22" s="10" customFormat="1" ht="78.75" customHeight="1">
      <c r="A12" s="13" t="s">
        <v>76</v>
      </c>
      <c r="B12" s="13" t="s">
        <v>86</v>
      </c>
      <c r="C12" s="14">
        <v>9</v>
      </c>
      <c r="D12" s="14">
        <v>5</v>
      </c>
      <c r="E12" s="15">
        <v>0.8</v>
      </c>
      <c r="F12" s="13" t="s">
        <v>32</v>
      </c>
      <c r="G12" s="13" t="s">
        <v>33</v>
      </c>
      <c r="H12" s="13" t="s">
        <v>34</v>
      </c>
      <c r="I12" s="13" t="s">
        <v>35</v>
      </c>
      <c r="J12" s="13" t="s">
        <v>87</v>
      </c>
      <c r="K12" s="13" t="s">
        <v>88</v>
      </c>
      <c r="L12" s="13" t="s">
        <v>46</v>
      </c>
      <c r="M12" s="13" t="s">
        <v>37</v>
      </c>
      <c r="N12" s="13" t="s">
        <v>23</v>
      </c>
      <c r="O12" s="13" t="s">
        <v>38</v>
      </c>
      <c r="P12" s="13">
        <v>0</v>
      </c>
      <c r="Q12" s="13" t="s">
        <v>38</v>
      </c>
      <c r="R12" s="14">
        <v>0</v>
      </c>
      <c r="S12" s="13" t="s">
        <v>83</v>
      </c>
      <c r="T12" s="13" t="s">
        <v>8</v>
      </c>
      <c r="U12" s="15" t="s">
        <v>89</v>
      </c>
      <c r="V12" s="15" t="s">
        <v>90</v>
      </c>
    </row>
    <row r="13" spans="1:22" s="10" customFormat="1" ht="78.75" customHeight="1">
      <c r="A13" s="13" t="s">
        <v>76</v>
      </c>
      <c r="B13" s="13" t="s">
        <v>86</v>
      </c>
      <c r="C13" s="14">
        <v>70</v>
      </c>
      <c r="D13" s="14">
        <v>11</v>
      </c>
      <c r="E13" s="15">
        <v>0.4</v>
      </c>
      <c r="F13" s="13" t="s">
        <v>32</v>
      </c>
      <c r="G13" s="13" t="s">
        <v>33</v>
      </c>
      <c r="H13" s="13" t="s">
        <v>34</v>
      </c>
      <c r="I13" s="13" t="s">
        <v>35</v>
      </c>
      <c r="J13" s="13" t="s">
        <v>87</v>
      </c>
      <c r="K13" s="13" t="s">
        <v>88</v>
      </c>
      <c r="L13" s="13" t="s">
        <v>46</v>
      </c>
      <c r="M13" s="13" t="s">
        <v>37</v>
      </c>
      <c r="N13" s="13" t="s">
        <v>23</v>
      </c>
      <c r="O13" s="13" t="s">
        <v>38</v>
      </c>
      <c r="P13" s="13">
        <v>0</v>
      </c>
      <c r="Q13" s="13" t="s">
        <v>38</v>
      </c>
      <c r="R13" s="14">
        <v>0</v>
      </c>
      <c r="S13" s="13" t="s">
        <v>83</v>
      </c>
      <c r="T13" s="13" t="s">
        <v>8</v>
      </c>
      <c r="U13" s="15" t="s">
        <v>91</v>
      </c>
      <c r="V13" s="15" t="s">
        <v>92</v>
      </c>
    </row>
    <row r="14" spans="1:22" s="18" customFormat="1" ht="78.75" customHeight="1">
      <c r="A14" s="19" t="s">
        <v>97</v>
      </c>
      <c r="B14" s="19" t="s">
        <v>98</v>
      </c>
      <c r="C14" s="20">
        <v>88</v>
      </c>
      <c r="D14" s="20">
        <v>24</v>
      </c>
      <c r="E14" s="20">
        <v>0.6</v>
      </c>
      <c r="F14" s="19" t="s">
        <v>32</v>
      </c>
      <c r="G14" s="11" t="s">
        <v>33</v>
      </c>
      <c r="H14" s="20" t="s">
        <v>102</v>
      </c>
      <c r="I14" s="16"/>
      <c r="J14" s="7" t="s">
        <v>27</v>
      </c>
      <c r="K14" s="16"/>
      <c r="L14" s="11" t="s">
        <v>46</v>
      </c>
      <c r="M14" s="11" t="s">
        <v>37</v>
      </c>
      <c r="N14" s="11" t="s">
        <v>23</v>
      </c>
      <c r="O14" s="11" t="s">
        <v>94</v>
      </c>
      <c r="P14" s="16">
        <v>0.6</v>
      </c>
      <c r="Q14" s="16"/>
      <c r="R14" s="17"/>
      <c r="S14" s="11" t="s">
        <v>83</v>
      </c>
      <c r="T14" s="11" t="s">
        <v>8</v>
      </c>
      <c r="U14" s="20" t="s">
        <v>103</v>
      </c>
      <c r="V14" s="20" t="s">
        <v>104</v>
      </c>
    </row>
    <row r="15" spans="1:22" s="18" customFormat="1" ht="78.75" customHeight="1">
      <c r="A15" s="19" t="s">
        <v>97</v>
      </c>
      <c r="B15" s="19" t="s">
        <v>98</v>
      </c>
      <c r="C15" s="20">
        <v>20</v>
      </c>
      <c r="D15" s="20">
        <v>5</v>
      </c>
      <c r="E15" s="20">
        <v>1.5</v>
      </c>
      <c r="F15" s="20" t="s">
        <v>100</v>
      </c>
      <c r="G15" s="11" t="s">
        <v>33</v>
      </c>
      <c r="H15" s="20" t="s">
        <v>102</v>
      </c>
      <c r="I15" s="16"/>
      <c r="J15" s="7" t="s">
        <v>27</v>
      </c>
      <c r="K15" s="16"/>
      <c r="L15" s="11" t="s">
        <v>46</v>
      </c>
      <c r="M15" s="11" t="s">
        <v>37</v>
      </c>
      <c r="N15" s="11" t="s">
        <v>23</v>
      </c>
      <c r="O15" s="16" t="s">
        <v>38</v>
      </c>
      <c r="P15" s="16"/>
      <c r="Q15" s="16"/>
      <c r="R15" s="17"/>
      <c r="S15" s="11" t="s">
        <v>83</v>
      </c>
      <c r="T15" s="11" t="s">
        <v>8</v>
      </c>
      <c r="U15" s="20" t="s">
        <v>105</v>
      </c>
      <c r="V15" s="20" t="s">
        <v>106</v>
      </c>
    </row>
    <row r="16" spans="1:22" s="18" customFormat="1" ht="78.75" customHeight="1">
      <c r="A16" s="19" t="s">
        <v>97</v>
      </c>
      <c r="B16" s="19" t="s">
        <v>98</v>
      </c>
      <c r="C16" s="20">
        <v>129</v>
      </c>
      <c r="D16" s="20">
        <v>7</v>
      </c>
      <c r="E16" s="20">
        <v>3.3159999999999998</v>
      </c>
      <c r="F16" s="19" t="s">
        <v>101</v>
      </c>
      <c r="G16" s="11" t="s">
        <v>33</v>
      </c>
      <c r="H16" s="20" t="s">
        <v>102</v>
      </c>
      <c r="I16" s="16"/>
      <c r="J16" s="7" t="s">
        <v>27</v>
      </c>
      <c r="K16" s="16"/>
      <c r="L16" s="11" t="s">
        <v>46</v>
      </c>
      <c r="M16" s="11" t="s">
        <v>37</v>
      </c>
      <c r="N16" s="11" t="s">
        <v>23</v>
      </c>
      <c r="O16" s="11" t="s">
        <v>94</v>
      </c>
      <c r="P16" s="16">
        <v>3.3159999999999998</v>
      </c>
      <c r="Q16" s="16"/>
      <c r="R16" s="17"/>
      <c r="S16" s="11" t="s">
        <v>83</v>
      </c>
      <c r="T16" s="11" t="s">
        <v>8</v>
      </c>
      <c r="U16" s="20" t="s">
        <v>107</v>
      </c>
      <c r="V16" s="20" t="s">
        <v>108</v>
      </c>
    </row>
    <row r="17" spans="1:22" s="18" customFormat="1" ht="78.75" customHeight="1">
      <c r="A17" s="21" t="s">
        <v>97</v>
      </c>
      <c r="B17" s="21" t="s">
        <v>99</v>
      </c>
      <c r="C17" s="22">
        <v>111</v>
      </c>
      <c r="D17" s="22">
        <v>1</v>
      </c>
      <c r="E17" s="22">
        <v>4.2</v>
      </c>
      <c r="F17" s="22" t="s">
        <v>100</v>
      </c>
      <c r="G17" s="11" t="s">
        <v>33</v>
      </c>
      <c r="H17" s="22" t="s">
        <v>34</v>
      </c>
      <c r="I17" s="16"/>
      <c r="J17" s="7" t="s">
        <v>27</v>
      </c>
      <c r="K17" s="16"/>
      <c r="L17" s="11" t="s">
        <v>46</v>
      </c>
      <c r="M17" s="11" t="s">
        <v>37</v>
      </c>
      <c r="N17" s="11" t="s">
        <v>23</v>
      </c>
      <c r="O17" s="16" t="s">
        <v>38</v>
      </c>
      <c r="P17" s="16"/>
      <c r="Q17" s="16"/>
      <c r="R17" s="17"/>
      <c r="S17" s="11" t="s">
        <v>83</v>
      </c>
      <c r="T17" s="11" t="s">
        <v>8</v>
      </c>
      <c r="U17" s="22" t="s">
        <v>109</v>
      </c>
      <c r="V17" s="22" t="s">
        <v>110</v>
      </c>
    </row>
    <row r="18" spans="1:22" ht="78.75" customHeight="1">
      <c r="A18" s="7" t="s">
        <v>60</v>
      </c>
      <c r="B18" s="7" t="s">
        <v>61</v>
      </c>
      <c r="C18" s="7">
        <v>135</v>
      </c>
      <c r="D18" s="7">
        <v>14</v>
      </c>
      <c r="E18" s="7">
        <v>0.2112</v>
      </c>
      <c r="F18" s="7" t="s">
        <v>62</v>
      </c>
      <c r="G18" s="7" t="s">
        <v>63</v>
      </c>
      <c r="H18" s="7" t="s">
        <v>64</v>
      </c>
      <c r="I18" s="7" t="s">
        <v>54</v>
      </c>
      <c r="J18" s="7" t="s">
        <v>27</v>
      </c>
      <c r="K18" s="7" t="s">
        <v>65</v>
      </c>
      <c r="L18" s="7" t="s">
        <v>62</v>
      </c>
      <c r="M18" s="7" t="s">
        <v>37</v>
      </c>
      <c r="N18" s="7" t="s">
        <v>66</v>
      </c>
      <c r="O18" s="7" t="s">
        <v>67</v>
      </c>
      <c r="P18" s="7">
        <v>0.2112</v>
      </c>
      <c r="Q18" s="7" t="s">
        <v>38</v>
      </c>
      <c r="R18" s="7" t="s">
        <v>68</v>
      </c>
      <c r="S18" s="7" t="s">
        <v>8</v>
      </c>
      <c r="T18" s="7" t="s">
        <v>8</v>
      </c>
      <c r="U18" s="7" t="s">
        <v>69</v>
      </c>
      <c r="V18" s="7" t="s">
        <v>70</v>
      </c>
    </row>
    <row r="19" spans="1:22" ht="78.75" customHeight="1">
      <c r="A19" s="7" t="s">
        <v>60</v>
      </c>
      <c r="B19" s="7" t="s">
        <v>71</v>
      </c>
      <c r="C19" s="7">
        <v>108</v>
      </c>
      <c r="D19" s="7">
        <v>17</v>
      </c>
      <c r="E19" s="7">
        <v>0.31440000000000001</v>
      </c>
      <c r="F19" s="7" t="s">
        <v>62</v>
      </c>
      <c r="G19" s="7" t="s">
        <v>63</v>
      </c>
      <c r="H19" s="7" t="s">
        <v>35</v>
      </c>
      <c r="I19" s="7" t="s">
        <v>34</v>
      </c>
      <c r="J19" s="7" t="s">
        <v>27</v>
      </c>
      <c r="K19" s="7" t="s">
        <v>72</v>
      </c>
      <c r="L19" s="7" t="s">
        <v>62</v>
      </c>
      <c r="M19" s="7" t="s">
        <v>37</v>
      </c>
      <c r="N19" s="7" t="s">
        <v>73</v>
      </c>
      <c r="O19" s="7" t="s">
        <v>67</v>
      </c>
      <c r="P19" s="7">
        <v>0.31440000000000001</v>
      </c>
      <c r="Q19" s="7" t="s">
        <v>38</v>
      </c>
      <c r="R19" s="7" t="s">
        <v>68</v>
      </c>
      <c r="S19" s="7" t="s">
        <v>8</v>
      </c>
      <c r="T19" s="7" t="s">
        <v>8</v>
      </c>
      <c r="U19" s="7" t="s">
        <v>74</v>
      </c>
      <c r="V19" s="7" t="s">
        <v>75</v>
      </c>
    </row>
    <row r="20" spans="1:22" s="10" customFormat="1" ht="78.75">
      <c r="A20" s="9" t="s">
        <v>30</v>
      </c>
      <c r="B20" s="9" t="s">
        <v>30</v>
      </c>
      <c r="C20" s="9">
        <v>105</v>
      </c>
      <c r="D20" s="9" t="s">
        <v>31</v>
      </c>
      <c r="E20" s="9">
        <v>1.7</v>
      </c>
      <c r="F20" s="9" t="s">
        <v>32</v>
      </c>
      <c r="G20" s="9" t="s">
        <v>33</v>
      </c>
      <c r="H20" s="9" t="s">
        <v>34</v>
      </c>
      <c r="I20" s="9" t="s">
        <v>35</v>
      </c>
      <c r="J20" s="9" t="s">
        <v>27</v>
      </c>
      <c r="K20" s="9" t="s">
        <v>26</v>
      </c>
      <c r="L20" s="9" t="s">
        <v>36</v>
      </c>
      <c r="M20" s="9" t="s">
        <v>37</v>
      </c>
      <c r="N20" s="9" t="s">
        <v>23</v>
      </c>
      <c r="O20" s="9" t="s">
        <v>38</v>
      </c>
      <c r="P20" s="9">
        <v>0</v>
      </c>
      <c r="Q20" s="9" t="s">
        <v>38</v>
      </c>
      <c r="R20" s="9">
        <v>0</v>
      </c>
      <c r="S20" s="9" t="s">
        <v>39</v>
      </c>
      <c r="T20" s="9" t="s">
        <v>8</v>
      </c>
      <c r="U20" s="9" t="s">
        <v>40</v>
      </c>
      <c r="V20" s="9" t="s">
        <v>41</v>
      </c>
    </row>
    <row r="21" spans="1:22" ht="47.25">
      <c r="A21" s="11" t="s">
        <v>52</v>
      </c>
      <c r="B21" s="11" t="s">
        <v>52</v>
      </c>
      <c r="C21" s="11">
        <v>29</v>
      </c>
      <c r="D21" s="11">
        <v>3</v>
      </c>
      <c r="E21" s="11">
        <v>1.9038999999999999</v>
      </c>
      <c r="F21" s="11" t="s">
        <v>53</v>
      </c>
      <c r="G21" s="7" t="s">
        <v>33</v>
      </c>
      <c r="H21" s="11" t="s">
        <v>54</v>
      </c>
      <c r="I21" s="11" t="s">
        <v>55</v>
      </c>
      <c r="J21" s="7" t="s">
        <v>27</v>
      </c>
      <c r="K21" s="11" t="s">
        <v>56</v>
      </c>
      <c r="L21" s="11" t="s">
        <v>53</v>
      </c>
      <c r="M21" s="11" t="s">
        <v>37</v>
      </c>
      <c r="N21" s="11" t="s">
        <v>57</v>
      </c>
      <c r="O21" s="7" t="s">
        <v>67</v>
      </c>
      <c r="P21" s="11">
        <v>1.9038999999999999</v>
      </c>
      <c r="Q21" s="7" t="s">
        <v>38</v>
      </c>
      <c r="R21" s="11"/>
      <c r="S21" s="11"/>
      <c r="T21" s="11" t="s">
        <v>8</v>
      </c>
      <c r="U21" s="11" t="s">
        <v>58</v>
      </c>
      <c r="V21" s="11" t="s">
        <v>59</v>
      </c>
    </row>
    <row r="22" spans="1:22" ht="47.25" customHeight="1">
      <c r="A22" s="10"/>
      <c r="B22" s="29" t="s">
        <v>51</v>
      </c>
      <c r="C22" s="30"/>
      <c r="D22" s="31"/>
      <c r="E22" s="11">
        <f>SUM(E8:E21)</f>
        <v>23.945499999999999</v>
      </c>
    </row>
  </sheetData>
  <mergeCells count="24">
    <mergeCell ref="B22:D22"/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O5:P5"/>
    <mergeCell ref="O4:R4"/>
    <mergeCell ref="Q5:R5"/>
    <mergeCell ref="A2:V2"/>
    <mergeCell ref="E4:E6"/>
    <mergeCell ref="G4:G6"/>
    <mergeCell ref="H4:H6"/>
    <mergeCell ref="I4:I6"/>
    <mergeCell ref="K4:K6"/>
    <mergeCell ref="J4:J6"/>
  </mergeCells>
  <pageMargins left="0.7" right="0.7" top="0.75" bottom="0.75" header="0.3" footer="0.3"/>
  <pageSetup paperSize="8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2025-10-20T10:20:11Z</dcterms:modified>
</cp:coreProperties>
</file>